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600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T9" i="1" l="1"/>
  <c r="T8" i="1"/>
  <c r="T12" i="1" l="1"/>
  <c r="S12" i="1"/>
  <c r="R12" i="1"/>
  <c r="Q12" i="1"/>
  <c r="I20" i="1"/>
  <c r="J20" i="1"/>
  <c r="K20" i="1"/>
  <c r="L20" i="1"/>
  <c r="M20" i="1"/>
  <c r="N20" i="1"/>
  <c r="O20" i="1"/>
  <c r="P20" i="1"/>
  <c r="Q20" i="1"/>
  <c r="R20" i="1"/>
  <c r="S20" i="1"/>
  <c r="J19" i="1"/>
  <c r="K19" i="1"/>
  <c r="L19" i="1"/>
  <c r="M19" i="1"/>
  <c r="N19" i="1"/>
  <c r="O19" i="1"/>
  <c r="P19" i="1"/>
  <c r="Q19" i="1"/>
  <c r="R19" i="1"/>
  <c r="S19" i="1"/>
  <c r="K18" i="1"/>
  <c r="L18" i="1"/>
  <c r="M18" i="1"/>
  <c r="N18" i="1"/>
  <c r="O18" i="1"/>
  <c r="P18" i="1"/>
  <c r="Q18" i="1"/>
  <c r="R18" i="1"/>
  <c r="S18" i="1"/>
  <c r="L17" i="1"/>
  <c r="M17" i="1"/>
  <c r="N17" i="1"/>
  <c r="O17" i="1"/>
  <c r="P17" i="1"/>
  <c r="Q17" i="1"/>
  <c r="R17" i="1"/>
  <c r="S17" i="1"/>
  <c r="M16" i="1"/>
  <c r="N16" i="1"/>
  <c r="O16" i="1"/>
  <c r="P16" i="1"/>
  <c r="Q16" i="1"/>
  <c r="R16" i="1"/>
  <c r="S16" i="1"/>
  <c r="O15" i="1"/>
  <c r="P15" i="1"/>
  <c r="Q15" i="1"/>
  <c r="R15" i="1"/>
  <c r="S15" i="1"/>
  <c r="P14" i="1"/>
  <c r="Q14" i="1"/>
  <c r="R14" i="1"/>
  <c r="S14" i="1"/>
  <c r="S13" i="1"/>
  <c r="R13" i="1"/>
  <c r="Q13" i="1"/>
  <c r="P13" i="1"/>
  <c r="O14" i="1"/>
  <c r="N14" i="1"/>
  <c r="M14" i="1"/>
  <c r="N15" i="1"/>
  <c r="M15" i="1"/>
  <c r="L15" i="1"/>
  <c r="K15" i="1"/>
  <c r="K16" i="1"/>
  <c r="L16" i="1"/>
  <c r="K17" i="1"/>
  <c r="J17" i="1"/>
  <c r="J18" i="1"/>
  <c r="I18" i="1"/>
  <c r="I19" i="1"/>
  <c r="H19" i="1"/>
  <c r="H20" i="1"/>
  <c r="G20" i="1"/>
  <c r="B20" i="1"/>
  <c r="B19" i="1"/>
  <c r="B18" i="1"/>
  <c r="B17" i="1"/>
  <c r="B16" i="1"/>
  <c r="B15" i="1"/>
  <c r="B14" i="1"/>
  <c r="B13" i="1"/>
  <c r="B12" i="1"/>
  <c r="B11" i="1"/>
  <c r="B10" i="1"/>
  <c r="B9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B8" i="1"/>
  <c r="F20" i="1" l="1"/>
  <c r="E20" i="1"/>
  <c r="D20" i="1"/>
  <c r="G19" i="1"/>
  <c r="E19" i="1"/>
  <c r="F19" i="1"/>
  <c r="D19" i="1"/>
  <c r="H18" i="1"/>
  <c r="E18" i="1"/>
  <c r="F18" i="1"/>
  <c r="G18" i="1"/>
  <c r="D18" i="1"/>
  <c r="E17" i="1"/>
  <c r="F17" i="1"/>
  <c r="G17" i="1"/>
  <c r="H17" i="1"/>
  <c r="I17" i="1"/>
  <c r="D17" i="1"/>
  <c r="E16" i="1"/>
  <c r="F16" i="1"/>
  <c r="G16" i="1"/>
  <c r="H16" i="1"/>
  <c r="I16" i="1"/>
  <c r="J16" i="1"/>
  <c r="D16" i="1"/>
  <c r="E15" i="1"/>
  <c r="F15" i="1"/>
  <c r="G15" i="1"/>
  <c r="H15" i="1"/>
  <c r="I15" i="1"/>
  <c r="J15" i="1"/>
  <c r="D15" i="1"/>
  <c r="E14" i="1"/>
  <c r="F14" i="1"/>
  <c r="G14" i="1"/>
  <c r="H14" i="1"/>
  <c r="I14" i="1"/>
  <c r="J14" i="1"/>
  <c r="K14" i="1"/>
  <c r="L14" i="1"/>
  <c r="D14" i="1"/>
  <c r="E13" i="1"/>
  <c r="F13" i="1"/>
  <c r="G13" i="1"/>
  <c r="H13" i="1"/>
  <c r="I13" i="1"/>
  <c r="J13" i="1"/>
  <c r="K13" i="1"/>
  <c r="L13" i="1"/>
  <c r="M13" i="1"/>
  <c r="N13" i="1"/>
  <c r="O13" i="1"/>
  <c r="D13" i="1"/>
  <c r="E12" i="1"/>
  <c r="F12" i="1"/>
  <c r="G12" i="1"/>
  <c r="H12" i="1"/>
  <c r="I12" i="1"/>
  <c r="J12" i="1"/>
  <c r="K12" i="1"/>
  <c r="L12" i="1"/>
  <c r="M12" i="1"/>
  <c r="N12" i="1"/>
  <c r="O12" i="1"/>
  <c r="P12" i="1"/>
  <c r="D12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D11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D10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D8" i="1"/>
</calcChain>
</file>

<file path=xl/sharedStrings.xml><?xml version="1.0" encoding="utf-8"?>
<sst xmlns="http://schemas.openxmlformats.org/spreadsheetml/2006/main" count="4" uniqueCount="4">
  <si>
    <t>Crop Size - Tonnes Per Hectare</t>
  </si>
  <si>
    <t>Cane Harvester Flow Rate - Ready Reckoner (Tonnes/hour)</t>
  </si>
  <si>
    <t>Row Width</t>
  </si>
  <si>
    <r>
      <rPr>
        <b/>
        <sz val="12"/>
        <color theme="1"/>
        <rFont val="Calibri"/>
        <family val="2"/>
        <scheme val="minor"/>
      </rPr>
      <t>Crop Size - Tonnes Per Acre</t>
    </r>
    <r>
      <rPr>
        <sz val="12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</si>
</sst>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theme="8" tint="0.59999389629810485"/>
        </stop>
        <stop position="1">
          <color theme="8" tint="-0.25098422193060094"/>
        </stop>
      </gradientFill>
    </fill>
    <fill>
      <gradientFill degree="90">
        <stop position="0">
          <color theme="8" tint="0.80001220740379042"/>
        </stop>
        <stop position="1">
          <color theme="8" tint="-0.25098422193060094"/>
        </stop>
      </gradientFill>
    </fill>
    <fill>
      <gradientFill degree="90">
        <stop position="0">
          <color theme="8" tint="0.40000610370189521"/>
        </stop>
        <stop position="1">
          <color theme="8" tint="-0.49803155613879818"/>
        </stop>
      </gradient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0" fillId="0" borderId="0" xfId="0" applyNumberFormat="1"/>
    <xf numFmtId="0" fontId="0" fillId="0" borderId="7" xfId="0" applyBorder="1" applyProtection="1">
      <protection locked="0"/>
    </xf>
    <xf numFmtId="0" fontId="0" fillId="0" borderId="4" xfId="0" applyBorder="1" applyProtection="1"/>
    <xf numFmtId="0" fontId="0" fillId="0" borderId="5" xfId="0" applyBorder="1" applyProtection="1"/>
    <xf numFmtId="0" fontId="4" fillId="4" borderId="5" xfId="0" applyFont="1" applyFill="1" applyBorder="1" applyAlignment="1" applyProtection="1">
      <alignment horizontal="center" vertical="center"/>
    </xf>
    <xf numFmtId="0" fontId="0" fillId="0" borderId="6" xfId="0" applyBorder="1" applyProtection="1"/>
    <xf numFmtId="0" fontId="3" fillId="2" borderId="7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0" fillId="0" borderId="0" xfId="0" applyBorder="1" applyProtection="1"/>
    <xf numFmtId="0" fontId="4" fillId="4" borderId="0" xfId="0" applyFont="1" applyFill="1" applyBorder="1" applyAlignment="1" applyProtection="1">
      <alignment horizontal="center" vertical="center"/>
    </xf>
    <xf numFmtId="0" fontId="0" fillId="0" borderId="8" xfId="0" applyBorder="1" applyProtection="1"/>
    <xf numFmtId="0" fontId="0" fillId="0" borderId="7" xfId="0" applyBorder="1" applyProtection="1"/>
    <xf numFmtId="0" fontId="2" fillId="0" borderId="2" xfId="0" applyFont="1" applyBorder="1" applyAlignment="1" applyProtection="1"/>
    <xf numFmtId="0" fontId="0" fillId="3" borderId="1" xfId="0" applyFill="1" applyBorder="1" applyProtection="1"/>
    <xf numFmtId="0" fontId="1" fillId="0" borderId="3" xfId="0" applyFont="1" applyBorder="1" applyAlignment="1" applyProtection="1"/>
    <xf numFmtId="0" fontId="2" fillId="0" borderId="3" xfId="0" applyFont="1" applyBorder="1" applyAlignment="1" applyProtection="1"/>
    <xf numFmtId="0" fontId="0" fillId="2" borderId="1" xfId="0" applyFill="1" applyBorder="1" applyProtection="1"/>
    <xf numFmtId="1" fontId="0" fillId="0" borderId="0" xfId="0" applyNumberFormat="1" applyBorder="1" applyProtection="1"/>
    <xf numFmtId="1" fontId="0" fillId="0" borderId="8" xfId="0" applyNumberFormat="1" applyBorder="1" applyProtection="1"/>
    <xf numFmtId="1" fontId="0" fillId="0" borderId="2" xfId="0" applyNumberFormat="1" applyBorder="1" applyProtection="1"/>
    <xf numFmtId="1" fontId="0" fillId="0" borderId="9" xfId="0" applyNumberFormat="1" applyBorder="1" applyProtection="1"/>
  </cellXfs>
  <cellStyles count="1">
    <cellStyle name="Normal" xfId="0" builtinId="0"/>
  </cellStyles>
  <dxfs count="1"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323850</xdr:colOff>
      <xdr:row>14</xdr:row>
      <xdr:rowOff>95249</xdr:rowOff>
    </xdr:from>
    <xdr:to>
      <xdr:col>19</xdr:col>
      <xdr:colOff>428624</xdr:colOff>
      <xdr:row>19</xdr:row>
      <xdr:rowOff>161924</xdr:rowOff>
    </xdr:to>
    <xdr:sp macro="" textlink="">
      <xdr:nvSpPr>
        <xdr:cNvPr id="2" name="TextBox 1"/>
        <xdr:cNvSpPr txBox="1"/>
      </xdr:nvSpPr>
      <xdr:spPr>
        <a:xfrm>
          <a:off x="6753225" y="2781299"/>
          <a:ext cx="2343149" cy="1019175"/>
        </a:xfrm>
        <a:custGeom>
          <a:avLst/>
          <a:gdLst>
            <a:gd name="connsiteX0" fmla="*/ 0 w 2333624"/>
            <a:gd name="connsiteY0" fmla="*/ 0 h 1009650"/>
            <a:gd name="connsiteX1" fmla="*/ 2333624 w 2333624"/>
            <a:gd name="connsiteY1" fmla="*/ 0 h 1009650"/>
            <a:gd name="connsiteX2" fmla="*/ 2333624 w 2333624"/>
            <a:gd name="connsiteY2" fmla="*/ 1009650 h 1009650"/>
            <a:gd name="connsiteX3" fmla="*/ 0 w 2333624"/>
            <a:gd name="connsiteY3" fmla="*/ 1009650 h 1009650"/>
            <a:gd name="connsiteX4" fmla="*/ 0 w 2333624"/>
            <a:gd name="connsiteY4" fmla="*/ 0 h 1009650"/>
            <a:gd name="connsiteX0" fmla="*/ 0 w 2343149"/>
            <a:gd name="connsiteY0" fmla="*/ 0 h 1019175"/>
            <a:gd name="connsiteX1" fmla="*/ 2343149 w 2343149"/>
            <a:gd name="connsiteY1" fmla="*/ 9525 h 1019175"/>
            <a:gd name="connsiteX2" fmla="*/ 2343149 w 2343149"/>
            <a:gd name="connsiteY2" fmla="*/ 1019175 h 1019175"/>
            <a:gd name="connsiteX3" fmla="*/ 9525 w 2343149"/>
            <a:gd name="connsiteY3" fmla="*/ 1019175 h 1019175"/>
            <a:gd name="connsiteX4" fmla="*/ 0 w 2343149"/>
            <a:gd name="connsiteY4" fmla="*/ 0 h 10191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343149" h="1019175">
              <a:moveTo>
                <a:pt x="0" y="0"/>
              </a:moveTo>
              <a:lnTo>
                <a:pt x="2343149" y="9525"/>
              </a:lnTo>
              <a:lnTo>
                <a:pt x="2343149" y="1019175"/>
              </a:lnTo>
              <a:lnTo>
                <a:pt x="9525" y="1019175"/>
              </a:lnTo>
              <a:lnTo>
                <a:pt x="0" y="0"/>
              </a:lnTo>
              <a:close/>
            </a:path>
          </a:pathLst>
        </a:custGeom>
        <a:gradFill>
          <a:gsLst>
            <a:gs pos="90000">
              <a:schemeClr val="tx2"/>
            </a:gs>
            <a:gs pos="98000">
              <a:srgbClr val="005CBF">
                <a:alpha val="35000"/>
              </a:srgbClr>
            </a:gs>
          </a:gsLst>
          <a:lin ang="5400000" scaled="0"/>
        </a:gradFill>
        <a:ln w="38100" cmpd="sng">
          <a:noFill/>
        </a:ln>
        <a:effectLst>
          <a:glow rad="101600">
            <a:schemeClr val="accent1">
              <a:satMod val="175000"/>
              <a:alpha val="40000"/>
            </a:schemeClr>
          </a:glo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>
              <a:solidFill>
                <a:schemeClr val="bg1"/>
              </a:solidFill>
            </a:rPr>
            <a:t>Flow rate is cane processed by the harvester continuously cutting.  Actual delivery rates will be less depending on row length/ turning/ stoppages</a:t>
          </a:r>
          <a:r>
            <a:rPr lang="en-AU" sz="1100" b="1" baseline="0">
              <a:solidFill>
                <a:schemeClr val="bg1"/>
              </a:solidFill>
            </a:rPr>
            <a:t> and  transport availability.</a:t>
          </a:r>
          <a:endParaRPr lang="en-AU" sz="11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9</xdr:row>
      <xdr:rowOff>171450</xdr:rowOff>
    </xdr:from>
    <xdr:to>
      <xdr:col>0</xdr:col>
      <xdr:colOff>371475</xdr:colOff>
      <xdr:row>17</xdr:row>
      <xdr:rowOff>85724</xdr:rowOff>
    </xdr:to>
    <xdr:sp macro="" textlink="">
      <xdr:nvSpPr>
        <xdr:cNvPr id="4" name="TextBox 3"/>
        <xdr:cNvSpPr txBox="1"/>
      </xdr:nvSpPr>
      <xdr:spPr>
        <a:xfrm>
          <a:off x="0" y="1905000"/>
          <a:ext cx="371475" cy="1438274"/>
        </a:xfrm>
        <a:prstGeom prst="rect">
          <a:avLst/>
        </a:prstGeom>
        <a:solidFill>
          <a:schemeClr val="accent5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vert270" wrap="square" rtlCol="0" anchor="ctr"/>
        <a:lstStyle/>
        <a:p>
          <a:r>
            <a:rPr lang="en-AU" sz="1200" b="1"/>
            <a:t>Ground</a:t>
          </a:r>
          <a:r>
            <a:rPr lang="en-AU" sz="1200" b="1" baseline="0"/>
            <a:t> Speed (kph)</a:t>
          </a:r>
          <a:endParaRPr lang="en-AU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tabSelected="1" workbookViewId="0">
      <selection activeCell="U18" sqref="U18"/>
    </sheetView>
  </sheetViews>
  <sheetFormatPr defaultRowHeight="15" x14ac:dyDescent="0.25"/>
  <cols>
    <col min="2" max="20" width="6.7109375" customWidth="1"/>
  </cols>
  <sheetData>
    <row r="1" spans="1:20" ht="15" customHeight="1" x14ac:dyDescent="0.25">
      <c r="A1" s="3"/>
      <c r="B1" s="4"/>
      <c r="C1" s="4"/>
      <c r="D1" s="4"/>
      <c r="E1" s="4"/>
      <c r="F1" s="5" t="s">
        <v>1</v>
      </c>
      <c r="G1" s="5"/>
      <c r="H1" s="5"/>
      <c r="I1" s="5"/>
      <c r="J1" s="5"/>
      <c r="K1" s="5"/>
      <c r="L1" s="5"/>
      <c r="M1" s="5"/>
      <c r="N1" s="5"/>
      <c r="O1" s="5"/>
      <c r="P1" s="5"/>
      <c r="Q1" s="4"/>
      <c r="R1" s="4"/>
      <c r="S1" s="4"/>
      <c r="T1" s="6"/>
    </row>
    <row r="2" spans="1:20" ht="15" customHeight="1" x14ac:dyDescent="0.25">
      <c r="A2" s="7" t="s">
        <v>2</v>
      </c>
      <c r="B2" s="8"/>
      <c r="C2" s="9"/>
      <c r="D2" s="9"/>
      <c r="E2" s="9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9"/>
      <c r="R2" s="9"/>
      <c r="S2" s="9"/>
      <c r="T2" s="11"/>
    </row>
    <row r="3" spans="1:20" x14ac:dyDescent="0.25">
      <c r="A3" s="2">
        <v>1.63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11"/>
    </row>
    <row r="4" spans="1:20" ht="15.75" x14ac:dyDescent="0.25">
      <c r="A4" s="12"/>
      <c r="B4" s="9"/>
      <c r="C4" s="9"/>
      <c r="D4" s="9"/>
      <c r="E4" s="9"/>
      <c r="F4" s="9"/>
      <c r="G4" s="9"/>
      <c r="H4" s="13" t="s">
        <v>3</v>
      </c>
      <c r="I4" s="13"/>
      <c r="J4" s="13"/>
      <c r="K4" s="13"/>
      <c r="L4" s="13"/>
      <c r="M4" s="9"/>
      <c r="N4" s="9"/>
      <c r="O4" s="9"/>
      <c r="P4" s="9"/>
      <c r="Q4" s="9"/>
      <c r="R4" s="9"/>
      <c r="S4" s="9"/>
      <c r="T4" s="11"/>
    </row>
    <row r="5" spans="1:20" x14ac:dyDescent="0.25">
      <c r="A5" s="12"/>
      <c r="B5" s="14">
        <v>20</v>
      </c>
      <c r="C5" s="14">
        <v>24</v>
      </c>
      <c r="D5" s="14">
        <v>28</v>
      </c>
      <c r="E5" s="14">
        <v>32</v>
      </c>
      <c r="F5" s="14">
        <v>36</v>
      </c>
      <c r="G5" s="14">
        <v>40</v>
      </c>
      <c r="H5" s="14">
        <v>45</v>
      </c>
      <c r="I5" s="14">
        <v>49</v>
      </c>
      <c r="J5" s="14">
        <v>53</v>
      </c>
      <c r="K5" s="14">
        <v>57</v>
      </c>
      <c r="L5" s="14">
        <v>61</v>
      </c>
      <c r="M5" s="14">
        <v>65</v>
      </c>
      <c r="N5" s="14">
        <v>69</v>
      </c>
      <c r="O5" s="14">
        <v>73</v>
      </c>
      <c r="P5" s="14">
        <v>77</v>
      </c>
      <c r="Q5" s="14">
        <v>81</v>
      </c>
      <c r="R5" s="14">
        <v>85</v>
      </c>
      <c r="S5" s="14">
        <v>89</v>
      </c>
      <c r="T5" s="14">
        <v>93</v>
      </c>
    </row>
    <row r="6" spans="1:20" ht="15.75" x14ac:dyDescent="0.25">
      <c r="A6" s="12"/>
      <c r="B6" s="9"/>
      <c r="C6" s="9"/>
      <c r="D6" s="9"/>
      <c r="E6" s="9"/>
      <c r="F6" s="9"/>
      <c r="G6" s="9"/>
      <c r="H6" s="15" t="s">
        <v>0</v>
      </c>
      <c r="I6" s="16"/>
      <c r="J6" s="16"/>
      <c r="K6" s="16"/>
      <c r="L6" s="16"/>
      <c r="M6" s="9"/>
      <c r="N6" s="9"/>
      <c r="O6" s="9"/>
      <c r="P6" s="9"/>
      <c r="Q6" s="9"/>
      <c r="R6" s="9"/>
      <c r="S6" s="9"/>
      <c r="T6" s="11"/>
    </row>
    <row r="7" spans="1:20" x14ac:dyDescent="0.25">
      <c r="A7" s="12"/>
      <c r="B7" s="14">
        <v>50</v>
      </c>
      <c r="C7" s="14">
        <v>60</v>
      </c>
      <c r="D7" s="14">
        <v>70</v>
      </c>
      <c r="E7" s="14">
        <v>80</v>
      </c>
      <c r="F7" s="14">
        <v>90</v>
      </c>
      <c r="G7" s="14">
        <v>100</v>
      </c>
      <c r="H7" s="14">
        <v>110</v>
      </c>
      <c r="I7" s="14">
        <v>120</v>
      </c>
      <c r="J7" s="14">
        <v>130</v>
      </c>
      <c r="K7" s="14">
        <v>140</v>
      </c>
      <c r="L7" s="14">
        <v>150</v>
      </c>
      <c r="M7" s="14">
        <v>160</v>
      </c>
      <c r="N7" s="14">
        <v>170</v>
      </c>
      <c r="O7" s="14">
        <v>180</v>
      </c>
      <c r="P7" s="14">
        <v>190</v>
      </c>
      <c r="Q7" s="14">
        <v>200</v>
      </c>
      <c r="R7" s="14">
        <v>210</v>
      </c>
      <c r="S7" s="14">
        <v>220</v>
      </c>
      <c r="T7" s="14">
        <v>230</v>
      </c>
    </row>
    <row r="8" spans="1:20" x14ac:dyDescent="0.25">
      <c r="A8" s="17">
        <v>3</v>
      </c>
      <c r="B8" s="18">
        <f>$A$3*B7*($A$8/10)</f>
        <v>24.45</v>
      </c>
      <c r="C8" s="18">
        <f>$A$3*C7*($A$8/10)</f>
        <v>29.339999999999996</v>
      </c>
      <c r="D8" s="18">
        <f>$A$3*D7*($A$8/10)</f>
        <v>34.229999999999997</v>
      </c>
      <c r="E8" s="18">
        <f t="shared" ref="E8:S8" si="0">$A$3*E7*($A$8/10)</f>
        <v>39.11999999999999</v>
      </c>
      <c r="F8" s="18">
        <f t="shared" si="0"/>
        <v>44.01</v>
      </c>
      <c r="G8" s="18">
        <f t="shared" si="0"/>
        <v>48.9</v>
      </c>
      <c r="H8" s="18">
        <f t="shared" si="0"/>
        <v>53.789999999999992</v>
      </c>
      <c r="I8" s="18">
        <f t="shared" si="0"/>
        <v>58.679999999999993</v>
      </c>
      <c r="J8" s="18">
        <f t="shared" si="0"/>
        <v>63.569999999999993</v>
      </c>
      <c r="K8" s="18">
        <f t="shared" si="0"/>
        <v>68.459999999999994</v>
      </c>
      <c r="L8" s="18">
        <f t="shared" si="0"/>
        <v>73.349999999999994</v>
      </c>
      <c r="M8" s="18">
        <f t="shared" si="0"/>
        <v>78.239999999999981</v>
      </c>
      <c r="N8" s="18">
        <f t="shared" si="0"/>
        <v>83.129999999999981</v>
      </c>
      <c r="O8" s="18">
        <f t="shared" si="0"/>
        <v>88.02</v>
      </c>
      <c r="P8" s="18">
        <f t="shared" si="0"/>
        <v>92.91</v>
      </c>
      <c r="Q8" s="18">
        <f t="shared" si="0"/>
        <v>97.8</v>
      </c>
      <c r="R8" s="18">
        <f t="shared" si="0"/>
        <v>102.68999999999998</v>
      </c>
      <c r="S8" s="18">
        <f t="shared" si="0"/>
        <v>107.57999999999998</v>
      </c>
      <c r="T8" s="19">
        <f>$A$3*$T7*($A$8/10)</f>
        <v>112.46999999999998</v>
      </c>
    </row>
    <row r="9" spans="1:20" x14ac:dyDescent="0.25">
      <c r="A9" s="17">
        <v>4</v>
      </c>
      <c r="B9" s="18">
        <f>$A$3*B7*($A$9/10)</f>
        <v>32.6</v>
      </c>
      <c r="C9" s="18">
        <f>$A$3*C7*($A$9/10)</f>
        <v>39.120000000000005</v>
      </c>
      <c r="D9" s="18">
        <f t="shared" ref="D9:S9" si="1">$A$3*D7*($A$9/10)</f>
        <v>45.64</v>
      </c>
      <c r="E9" s="18">
        <f t="shared" si="1"/>
        <v>52.16</v>
      </c>
      <c r="F9" s="18">
        <f t="shared" si="1"/>
        <v>58.68</v>
      </c>
      <c r="G9" s="18">
        <f t="shared" si="1"/>
        <v>65.2</v>
      </c>
      <c r="H9" s="18">
        <f t="shared" si="1"/>
        <v>71.72</v>
      </c>
      <c r="I9" s="18">
        <f t="shared" si="1"/>
        <v>78.240000000000009</v>
      </c>
      <c r="J9" s="18">
        <f t="shared" si="1"/>
        <v>84.759999999999991</v>
      </c>
      <c r="K9" s="18">
        <f t="shared" si="1"/>
        <v>91.28</v>
      </c>
      <c r="L9" s="18">
        <f t="shared" si="1"/>
        <v>97.8</v>
      </c>
      <c r="M9" s="18">
        <f t="shared" si="1"/>
        <v>104.32</v>
      </c>
      <c r="N9" s="18">
        <f t="shared" si="1"/>
        <v>110.83999999999999</v>
      </c>
      <c r="O9" s="18">
        <f t="shared" si="1"/>
        <v>117.36</v>
      </c>
      <c r="P9" s="18">
        <f t="shared" si="1"/>
        <v>123.88</v>
      </c>
      <c r="Q9" s="18">
        <f t="shared" si="1"/>
        <v>130.4</v>
      </c>
      <c r="R9" s="18">
        <f t="shared" si="1"/>
        <v>136.91999999999999</v>
      </c>
      <c r="S9" s="18">
        <f t="shared" si="1"/>
        <v>143.44</v>
      </c>
      <c r="T9" s="19">
        <f>$A$3*T7*($A$9/10)</f>
        <v>149.96</v>
      </c>
    </row>
    <row r="10" spans="1:20" x14ac:dyDescent="0.25">
      <c r="A10" s="17">
        <v>5</v>
      </c>
      <c r="B10" s="18">
        <f>$A$3*B7*($A$10/10)</f>
        <v>40.75</v>
      </c>
      <c r="C10" s="18">
        <f>$A$3*C7*($A$10/10)</f>
        <v>48.9</v>
      </c>
      <c r="D10" s="18">
        <f>$A$3*D7*($A$10/10)</f>
        <v>57.05</v>
      </c>
      <c r="E10" s="18">
        <f t="shared" ref="E10:T10" si="2">$A$3*E7*($A$10/10)</f>
        <v>65.199999999999989</v>
      </c>
      <c r="F10" s="18">
        <f t="shared" si="2"/>
        <v>73.349999999999994</v>
      </c>
      <c r="G10" s="18">
        <f t="shared" si="2"/>
        <v>81.5</v>
      </c>
      <c r="H10" s="18">
        <f t="shared" si="2"/>
        <v>89.649999999999991</v>
      </c>
      <c r="I10" s="18">
        <f t="shared" si="2"/>
        <v>97.8</v>
      </c>
      <c r="J10" s="18">
        <f t="shared" si="2"/>
        <v>105.94999999999999</v>
      </c>
      <c r="K10" s="18">
        <f t="shared" si="2"/>
        <v>114.1</v>
      </c>
      <c r="L10" s="18">
        <f t="shared" si="2"/>
        <v>122.24999999999999</v>
      </c>
      <c r="M10" s="18">
        <f t="shared" si="2"/>
        <v>130.39999999999998</v>
      </c>
      <c r="N10" s="18">
        <f t="shared" si="2"/>
        <v>138.54999999999998</v>
      </c>
      <c r="O10" s="18">
        <f t="shared" si="2"/>
        <v>146.69999999999999</v>
      </c>
      <c r="P10" s="18">
        <f t="shared" si="2"/>
        <v>154.85</v>
      </c>
      <c r="Q10" s="18">
        <f t="shared" si="2"/>
        <v>163</v>
      </c>
      <c r="R10" s="18">
        <f t="shared" si="2"/>
        <v>171.14999999999998</v>
      </c>
      <c r="S10" s="18">
        <f t="shared" si="2"/>
        <v>179.29999999999998</v>
      </c>
      <c r="T10" s="19">
        <f t="shared" si="2"/>
        <v>187.45</v>
      </c>
    </row>
    <row r="11" spans="1:20" x14ac:dyDescent="0.25">
      <c r="A11" s="17">
        <v>6</v>
      </c>
      <c r="B11" s="18">
        <f>$A$3*B7*($A$11/10)</f>
        <v>48.9</v>
      </c>
      <c r="C11" s="18">
        <f>$A$3*C7*($A$11/10)</f>
        <v>58.679999999999993</v>
      </c>
      <c r="D11" s="18">
        <f>$A$3*D7*($A$11/10)</f>
        <v>68.459999999999994</v>
      </c>
      <c r="E11" s="18">
        <f t="shared" ref="E11:T11" si="3">$A$3*E7*($A$11/10)</f>
        <v>78.239999999999981</v>
      </c>
      <c r="F11" s="18">
        <f t="shared" si="3"/>
        <v>88.02</v>
      </c>
      <c r="G11" s="18">
        <f t="shared" si="3"/>
        <v>97.8</v>
      </c>
      <c r="H11" s="18">
        <f t="shared" si="3"/>
        <v>107.57999999999998</v>
      </c>
      <c r="I11" s="18">
        <f t="shared" si="3"/>
        <v>117.35999999999999</v>
      </c>
      <c r="J11" s="18">
        <f t="shared" si="3"/>
        <v>127.13999999999999</v>
      </c>
      <c r="K11" s="18">
        <f t="shared" si="3"/>
        <v>136.91999999999999</v>
      </c>
      <c r="L11" s="18">
        <f t="shared" si="3"/>
        <v>146.69999999999999</v>
      </c>
      <c r="M11" s="18">
        <f t="shared" si="3"/>
        <v>156.47999999999996</v>
      </c>
      <c r="N11" s="18">
        <f t="shared" si="3"/>
        <v>166.25999999999996</v>
      </c>
      <c r="O11" s="18">
        <f t="shared" si="3"/>
        <v>176.04</v>
      </c>
      <c r="P11" s="18">
        <f t="shared" si="3"/>
        <v>185.82</v>
      </c>
      <c r="Q11" s="18">
        <f t="shared" si="3"/>
        <v>195.6</v>
      </c>
      <c r="R11" s="18">
        <f t="shared" si="3"/>
        <v>205.37999999999997</v>
      </c>
      <c r="S11" s="18">
        <f t="shared" si="3"/>
        <v>215.15999999999997</v>
      </c>
      <c r="T11" s="19">
        <f t="shared" si="3"/>
        <v>224.93999999999997</v>
      </c>
    </row>
    <row r="12" spans="1:20" x14ac:dyDescent="0.25">
      <c r="A12" s="17">
        <v>7</v>
      </c>
      <c r="B12" s="18">
        <f>$A$3*B7*($A$12/10)</f>
        <v>57.05</v>
      </c>
      <c r="C12" s="18">
        <f>$A$3*C7*($A$12/10)</f>
        <v>68.459999999999994</v>
      </c>
      <c r="D12" s="18">
        <f>$A$3*D7*($A$12/10)</f>
        <v>79.86999999999999</v>
      </c>
      <c r="E12" s="18">
        <f t="shared" ref="E12:T12" si="4">$A$3*E7*($A$12/10)</f>
        <v>91.279999999999973</v>
      </c>
      <c r="F12" s="18">
        <f t="shared" si="4"/>
        <v>102.68999999999998</v>
      </c>
      <c r="G12" s="18">
        <f t="shared" si="4"/>
        <v>114.1</v>
      </c>
      <c r="H12" s="18">
        <f t="shared" si="4"/>
        <v>125.50999999999998</v>
      </c>
      <c r="I12" s="18">
        <f t="shared" si="4"/>
        <v>136.91999999999999</v>
      </c>
      <c r="J12" s="18">
        <f t="shared" si="4"/>
        <v>148.32999999999998</v>
      </c>
      <c r="K12" s="18">
        <f t="shared" si="4"/>
        <v>159.73999999999998</v>
      </c>
      <c r="L12" s="18">
        <f t="shared" si="4"/>
        <v>171.14999999999998</v>
      </c>
      <c r="M12" s="18">
        <f t="shared" si="4"/>
        <v>182.55999999999995</v>
      </c>
      <c r="N12" s="18">
        <f t="shared" si="4"/>
        <v>193.96999999999997</v>
      </c>
      <c r="O12" s="18">
        <f t="shared" si="4"/>
        <v>205.37999999999997</v>
      </c>
      <c r="P12" s="18">
        <f t="shared" si="4"/>
        <v>216.79</v>
      </c>
      <c r="Q12" s="18">
        <f t="shared" si="4"/>
        <v>228.2</v>
      </c>
      <c r="R12" s="18">
        <f t="shared" si="4"/>
        <v>239.60999999999996</v>
      </c>
      <c r="S12" s="18">
        <f t="shared" si="4"/>
        <v>251.01999999999995</v>
      </c>
      <c r="T12" s="19">
        <f t="shared" si="4"/>
        <v>262.42999999999995</v>
      </c>
    </row>
    <row r="13" spans="1:20" x14ac:dyDescent="0.25">
      <c r="A13" s="17">
        <v>8</v>
      </c>
      <c r="B13" s="18">
        <f>$A$3*B7*($A$13/10)</f>
        <v>65.2</v>
      </c>
      <c r="C13" s="18">
        <f>$A$3*C7*($A$13/10)</f>
        <v>78.240000000000009</v>
      </c>
      <c r="D13" s="18">
        <f>$A$3*D7*($A$13/10)</f>
        <v>91.28</v>
      </c>
      <c r="E13" s="18">
        <f t="shared" ref="E13:S13" si="5">$A$3*E7*($A$13/10)</f>
        <v>104.32</v>
      </c>
      <c r="F13" s="18">
        <f t="shared" si="5"/>
        <v>117.36</v>
      </c>
      <c r="G13" s="18">
        <f t="shared" si="5"/>
        <v>130.4</v>
      </c>
      <c r="H13" s="18">
        <f t="shared" si="5"/>
        <v>143.44</v>
      </c>
      <c r="I13" s="18">
        <f t="shared" si="5"/>
        <v>156.48000000000002</v>
      </c>
      <c r="J13" s="18">
        <f t="shared" si="5"/>
        <v>169.51999999999998</v>
      </c>
      <c r="K13" s="18">
        <f t="shared" si="5"/>
        <v>182.56</v>
      </c>
      <c r="L13" s="18">
        <f t="shared" si="5"/>
        <v>195.6</v>
      </c>
      <c r="M13" s="18">
        <f t="shared" si="5"/>
        <v>208.64</v>
      </c>
      <c r="N13" s="18">
        <f t="shared" si="5"/>
        <v>221.67999999999998</v>
      </c>
      <c r="O13" s="18">
        <f t="shared" si="5"/>
        <v>234.72</v>
      </c>
      <c r="P13" s="18">
        <f t="shared" si="5"/>
        <v>247.76</v>
      </c>
      <c r="Q13" s="18">
        <f t="shared" si="5"/>
        <v>260.8</v>
      </c>
      <c r="R13" s="18">
        <f t="shared" si="5"/>
        <v>273.83999999999997</v>
      </c>
      <c r="S13" s="18">
        <f t="shared" si="5"/>
        <v>286.88</v>
      </c>
      <c r="T13" s="19"/>
    </row>
    <row r="14" spans="1:20" x14ac:dyDescent="0.25">
      <c r="A14" s="17">
        <v>9</v>
      </c>
      <c r="B14" s="18">
        <f>$A$3*B7*($A$14/10)</f>
        <v>73.350000000000009</v>
      </c>
      <c r="C14" s="18">
        <f>$A$3*C7*($A$14/10)</f>
        <v>88.02</v>
      </c>
      <c r="D14" s="18">
        <f>$A$3*D7*($A$14/10)</f>
        <v>102.69</v>
      </c>
      <c r="E14" s="18">
        <f t="shared" ref="E14:S14" si="6">$A$3*E7*($A$14/10)</f>
        <v>117.35999999999999</v>
      </c>
      <c r="F14" s="18">
        <f t="shared" si="6"/>
        <v>132.03</v>
      </c>
      <c r="G14" s="18">
        <f t="shared" si="6"/>
        <v>146.70000000000002</v>
      </c>
      <c r="H14" s="18">
        <f t="shared" si="6"/>
        <v>161.36999999999998</v>
      </c>
      <c r="I14" s="18">
        <f t="shared" si="6"/>
        <v>176.04</v>
      </c>
      <c r="J14" s="18">
        <f t="shared" si="6"/>
        <v>190.70999999999998</v>
      </c>
      <c r="K14" s="18">
        <f t="shared" si="6"/>
        <v>205.38</v>
      </c>
      <c r="L14" s="18">
        <f t="shared" si="6"/>
        <v>220.04999999999998</v>
      </c>
      <c r="M14" s="18">
        <f t="shared" si="6"/>
        <v>234.71999999999997</v>
      </c>
      <c r="N14" s="18">
        <f t="shared" si="6"/>
        <v>249.39</v>
      </c>
      <c r="O14" s="18">
        <f t="shared" si="6"/>
        <v>264.06</v>
      </c>
      <c r="P14" s="18">
        <f t="shared" si="6"/>
        <v>278.73</v>
      </c>
      <c r="Q14" s="18">
        <f t="shared" si="6"/>
        <v>293.40000000000003</v>
      </c>
      <c r="R14" s="18">
        <f t="shared" si="6"/>
        <v>308.07</v>
      </c>
      <c r="S14" s="18">
        <f t="shared" si="6"/>
        <v>322.73999999999995</v>
      </c>
      <c r="T14" s="19"/>
    </row>
    <row r="15" spans="1:20" x14ac:dyDescent="0.25">
      <c r="A15" s="17">
        <v>10</v>
      </c>
      <c r="B15" s="18">
        <f>$A$3*B7*($A$15/10)</f>
        <v>81.5</v>
      </c>
      <c r="C15" s="18">
        <f>$A$3*C7*($A$15/10)</f>
        <v>97.8</v>
      </c>
      <c r="D15" s="18">
        <f>$A$3*D7*($A$15/10)</f>
        <v>114.1</v>
      </c>
      <c r="E15" s="18">
        <f t="shared" ref="E15:S15" si="7">$A$3*E7*($A$15/10)</f>
        <v>130.39999999999998</v>
      </c>
      <c r="F15" s="18">
        <f t="shared" si="7"/>
        <v>146.69999999999999</v>
      </c>
      <c r="G15" s="18">
        <f t="shared" si="7"/>
        <v>163</v>
      </c>
      <c r="H15" s="18">
        <f t="shared" si="7"/>
        <v>179.29999999999998</v>
      </c>
      <c r="I15" s="18">
        <f t="shared" si="7"/>
        <v>195.6</v>
      </c>
      <c r="J15" s="18">
        <f t="shared" si="7"/>
        <v>211.89999999999998</v>
      </c>
      <c r="K15" s="18">
        <f t="shared" si="7"/>
        <v>228.2</v>
      </c>
      <c r="L15" s="18">
        <f t="shared" si="7"/>
        <v>244.49999999999997</v>
      </c>
      <c r="M15" s="18">
        <f t="shared" si="7"/>
        <v>260.79999999999995</v>
      </c>
      <c r="N15" s="18">
        <f t="shared" si="7"/>
        <v>277.09999999999997</v>
      </c>
      <c r="O15" s="18">
        <f t="shared" si="7"/>
        <v>293.39999999999998</v>
      </c>
      <c r="P15" s="18">
        <f t="shared" si="7"/>
        <v>309.7</v>
      </c>
      <c r="Q15" s="18">
        <f t="shared" si="7"/>
        <v>326</v>
      </c>
      <c r="R15" s="18">
        <f t="shared" si="7"/>
        <v>342.29999999999995</v>
      </c>
      <c r="S15" s="18">
        <f t="shared" si="7"/>
        <v>358.59999999999997</v>
      </c>
      <c r="T15" s="19"/>
    </row>
    <row r="16" spans="1:20" x14ac:dyDescent="0.25">
      <c r="A16" s="17">
        <v>11</v>
      </c>
      <c r="B16" s="18">
        <f>$A$3*B7*($A$16/10)</f>
        <v>89.65</v>
      </c>
      <c r="C16" s="18">
        <f>$A$3*C7*($A$16/10)</f>
        <v>107.58000000000001</v>
      </c>
      <c r="D16" s="18">
        <f>$A$3*D7*($A$16/10)</f>
        <v>125.51</v>
      </c>
      <c r="E16" s="18">
        <f t="shared" ref="E16:S16" si="8">$A$3*E7*($A$16/10)</f>
        <v>143.44</v>
      </c>
      <c r="F16" s="18">
        <f t="shared" si="8"/>
        <v>161.37</v>
      </c>
      <c r="G16" s="18">
        <f t="shared" si="8"/>
        <v>179.3</v>
      </c>
      <c r="H16" s="18">
        <f t="shared" si="8"/>
        <v>197.23</v>
      </c>
      <c r="I16" s="18">
        <f t="shared" si="8"/>
        <v>215.16000000000003</v>
      </c>
      <c r="J16" s="18">
        <f t="shared" si="8"/>
        <v>233.09</v>
      </c>
      <c r="K16" s="18">
        <f t="shared" si="8"/>
        <v>251.02</v>
      </c>
      <c r="L16" s="18">
        <f t="shared" si="8"/>
        <v>268.95</v>
      </c>
      <c r="M16" s="18">
        <f t="shared" si="8"/>
        <v>286.88</v>
      </c>
      <c r="N16" s="18">
        <f t="shared" si="8"/>
        <v>304.81</v>
      </c>
      <c r="O16" s="18">
        <f t="shared" si="8"/>
        <v>322.74</v>
      </c>
      <c r="P16" s="18">
        <f t="shared" si="8"/>
        <v>340.67</v>
      </c>
      <c r="Q16" s="18">
        <f t="shared" si="8"/>
        <v>358.6</v>
      </c>
      <c r="R16" s="18">
        <f t="shared" si="8"/>
        <v>376.53</v>
      </c>
      <c r="S16" s="18">
        <f t="shared" si="8"/>
        <v>394.46</v>
      </c>
      <c r="T16" s="19"/>
    </row>
    <row r="17" spans="1:20" x14ac:dyDescent="0.25">
      <c r="A17" s="17">
        <v>12</v>
      </c>
      <c r="B17" s="18">
        <f>$A$3*B7*($A$17/10)</f>
        <v>97.8</v>
      </c>
      <c r="C17" s="18">
        <f>$A$3*C7*($A$17/10)</f>
        <v>117.35999999999999</v>
      </c>
      <c r="D17" s="18">
        <f>$A$3*D7*($A$17/10)</f>
        <v>136.91999999999999</v>
      </c>
      <c r="E17" s="18">
        <f t="shared" ref="E17:S17" si="9">$A$3*E7*($A$17/10)</f>
        <v>156.47999999999996</v>
      </c>
      <c r="F17" s="18">
        <f t="shared" si="9"/>
        <v>176.04</v>
      </c>
      <c r="G17" s="18">
        <f t="shared" si="9"/>
        <v>195.6</v>
      </c>
      <c r="H17" s="18">
        <f t="shared" si="9"/>
        <v>215.15999999999997</v>
      </c>
      <c r="I17" s="18">
        <f t="shared" si="9"/>
        <v>234.71999999999997</v>
      </c>
      <c r="J17" s="18">
        <f t="shared" si="9"/>
        <v>254.27999999999997</v>
      </c>
      <c r="K17" s="18">
        <f t="shared" si="9"/>
        <v>273.83999999999997</v>
      </c>
      <c r="L17" s="18">
        <f t="shared" si="9"/>
        <v>293.39999999999998</v>
      </c>
      <c r="M17" s="18">
        <f t="shared" si="9"/>
        <v>312.95999999999992</v>
      </c>
      <c r="N17" s="18">
        <f t="shared" si="9"/>
        <v>332.51999999999992</v>
      </c>
      <c r="O17" s="18">
        <f t="shared" si="9"/>
        <v>352.08</v>
      </c>
      <c r="P17" s="18">
        <f t="shared" si="9"/>
        <v>371.64</v>
      </c>
      <c r="Q17" s="18">
        <f t="shared" si="9"/>
        <v>391.2</v>
      </c>
      <c r="R17" s="18">
        <f t="shared" si="9"/>
        <v>410.75999999999993</v>
      </c>
      <c r="S17" s="18">
        <f t="shared" si="9"/>
        <v>430.31999999999994</v>
      </c>
      <c r="T17" s="19"/>
    </row>
    <row r="18" spans="1:20" x14ac:dyDescent="0.25">
      <c r="A18" s="17">
        <v>13</v>
      </c>
      <c r="B18" s="18">
        <f>$A$3*B7*($A$18/10)</f>
        <v>105.95</v>
      </c>
      <c r="C18" s="18">
        <f>$A$3*C7*($A$18/10)</f>
        <v>127.14</v>
      </c>
      <c r="D18" s="18">
        <f>$A$3*D7*($A$18/10)</f>
        <v>148.32999999999998</v>
      </c>
      <c r="E18" s="18">
        <f t="shared" ref="E18:G18" si="10">$A$3*E7*($A$18/10)</f>
        <v>169.51999999999998</v>
      </c>
      <c r="F18" s="18">
        <f t="shared" si="10"/>
        <v>190.70999999999998</v>
      </c>
      <c r="G18" s="18">
        <f t="shared" si="10"/>
        <v>211.9</v>
      </c>
      <c r="H18" s="18">
        <f>$A$3*H7*($A$18/10)</f>
        <v>233.08999999999997</v>
      </c>
      <c r="I18" s="18">
        <f>$A$3*I7*($A$18/10)</f>
        <v>254.28</v>
      </c>
      <c r="J18" s="18">
        <f>$A$3*J7*($A$18/10)</f>
        <v>275.46999999999997</v>
      </c>
      <c r="K18" s="18">
        <f t="shared" ref="K18:S18" si="11">$A$3*K7*($A$18/10)</f>
        <v>296.65999999999997</v>
      </c>
      <c r="L18" s="18">
        <f t="shared" si="11"/>
        <v>317.84999999999997</v>
      </c>
      <c r="M18" s="18">
        <f t="shared" si="11"/>
        <v>339.03999999999996</v>
      </c>
      <c r="N18" s="18">
        <f t="shared" si="11"/>
        <v>360.22999999999996</v>
      </c>
      <c r="O18" s="18">
        <f t="shared" si="11"/>
        <v>381.41999999999996</v>
      </c>
      <c r="P18" s="18">
        <f t="shared" si="11"/>
        <v>402.61</v>
      </c>
      <c r="Q18" s="18">
        <f t="shared" si="11"/>
        <v>423.8</v>
      </c>
      <c r="R18" s="18">
        <f t="shared" si="11"/>
        <v>444.98999999999995</v>
      </c>
      <c r="S18" s="18">
        <f t="shared" si="11"/>
        <v>466.17999999999995</v>
      </c>
      <c r="T18" s="19"/>
    </row>
    <row r="19" spans="1:20" x14ac:dyDescent="0.25">
      <c r="A19" s="17">
        <v>14</v>
      </c>
      <c r="B19" s="18">
        <f>$A$3*B7*($A$19/10)</f>
        <v>114.1</v>
      </c>
      <c r="C19" s="18">
        <f>$A$3*C7*($A$19/10)</f>
        <v>136.91999999999999</v>
      </c>
      <c r="D19" s="18">
        <f>$A$3*D7*($A$19/10)</f>
        <v>159.73999999999998</v>
      </c>
      <c r="E19" s="18">
        <f t="shared" ref="E19:F19" si="12">$A$3*E7*($A$19/10)</f>
        <v>182.55999999999995</v>
      </c>
      <c r="F19" s="18">
        <f t="shared" si="12"/>
        <v>205.37999999999997</v>
      </c>
      <c r="G19" s="18">
        <f>$A$3*G7*($A$19/10)</f>
        <v>228.2</v>
      </c>
      <c r="H19" s="18">
        <f>$A$3*H7*($A$19/10)</f>
        <v>251.01999999999995</v>
      </c>
      <c r="I19" s="18">
        <f>$A$3*I7*($A$19/10)</f>
        <v>273.83999999999997</v>
      </c>
      <c r="J19" s="18">
        <f t="shared" ref="J19:S19" si="13">$A$3*J7*($A$19/10)</f>
        <v>296.65999999999997</v>
      </c>
      <c r="K19" s="18">
        <f t="shared" si="13"/>
        <v>319.47999999999996</v>
      </c>
      <c r="L19" s="18">
        <f t="shared" si="13"/>
        <v>342.29999999999995</v>
      </c>
      <c r="M19" s="18">
        <f t="shared" si="13"/>
        <v>365.11999999999989</v>
      </c>
      <c r="N19" s="18">
        <f t="shared" si="13"/>
        <v>387.93999999999994</v>
      </c>
      <c r="O19" s="18">
        <f t="shared" si="13"/>
        <v>410.75999999999993</v>
      </c>
      <c r="P19" s="18">
        <f t="shared" si="13"/>
        <v>433.58</v>
      </c>
      <c r="Q19" s="18">
        <f t="shared" si="13"/>
        <v>456.4</v>
      </c>
      <c r="R19" s="18">
        <f t="shared" si="13"/>
        <v>479.21999999999991</v>
      </c>
      <c r="S19" s="18">
        <f t="shared" si="13"/>
        <v>502.03999999999991</v>
      </c>
      <c r="T19" s="19"/>
    </row>
    <row r="20" spans="1:20" x14ac:dyDescent="0.25">
      <c r="A20" s="17">
        <v>15</v>
      </c>
      <c r="B20" s="20">
        <f t="shared" ref="B20:H20" si="14">$A$3*B7*($A$20/10)</f>
        <v>122.25</v>
      </c>
      <c r="C20" s="20">
        <f t="shared" si="14"/>
        <v>146.69999999999999</v>
      </c>
      <c r="D20" s="20">
        <f t="shared" si="14"/>
        <v>171.14999999999998</v>
      </c>
      <c r="E20" s="20">
        <f t="shared" si="14"/>
        <v>195.59999999999997</v>
      </c>
      <c r="F20" s="20">
        <f t="shared" si="14"/>
        <v>220.04999999999998</v>
      </c>
      <c r="G20" s="20">
        <f t="shared" si="14"/>
        <v>244.5</v>
      </c>
      <c r="H20" s="20">
        <f t="shared" si="14"/>
        <v>268.95</v>
      </c>
      <c r="I20" s="20">
        <f t="shared" ref="I20:S20" si="15">$A$3*I7*($A$20/10)</f>
        <v>293.39999999999998</v>
      </c>
      <c r="J20" s="20">
        <f t="shared" si="15"/>
        <v>317.84999999999997</v>
      </c>
      <c r="K20" s="20">
        <f t="shared" si="15"/>
        <v>342.29999999999995</v>
      </c>
      <c r="L20" s="20">
        <f t="shared" si="15"/>
        <v>366.74999999999994</v>
      </c>
      <c r="M20" s="20">
        <f t="shared" si="15"/>
        <v>391.19999999999993</v>
      </c>
      <c r="N20" s="20">
        <f t="shared" si="15"/>
        <v>415.65</v>
      </c>
      <c r="O20" s="20">
        <f t="shared" si="15"/>
        <v>440.09999999999997</v>
      </c>
      <c r="P20" s="20">
        <f t="shared" si="15"/>
        <v>464.54999999999995</v>
      </c>
      <c r="Q20" s="20">
        <f t="shared" si="15"/>
        <v>489</v>
      </c>
      <c r="R20" s="20">
        <f t="shared" si="15"/>
        <v>513.44999999999993</v>
      </c>
      <c r="S20" s="20">
        <f t="shared" si="15"/>
        <v>537.9</v>
      </c>
      <c r="T20" s="21"/>
    </row>
  </sheetData>
  <sheetProtection sheet="1" objects="1" scenarios="1"/>
  <mergeCells count="2">
    <mergeCell ref="A2:B2"/>
    <mergeCell ref="F1:P2"/>
  </mergeCells>
  <conditionalFormatting sqref="B8:S20 T12">
    <cfRule type="cellIs" dxfId="0" priority="1" operator="greaterThan">
      <formula>260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4"/>
  <sheetViews>
    <sheetView workbookViewId="0">
      <selection sqref="A1:L16"/>
    </sheetView>
  </sheetViews>
  <sheetFormatPr defaultRowHeight="15" x14ac:dyDescent="0.25"/>
  <sheetData>
    <row r="3" spans="2:12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2:12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2:12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2:12" x14ac:dyDescent="0.25"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2:12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2" x14ac:dyDescent="0.2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2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2:12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2:12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BSES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Phil-Anthony PJ. Patane</dc:creator>
  <cp:lastModifiedBy>Phil-Anthony PJ. Patane</cp:lastModifiedBy>
  <dcterms:created xsi:type="dcterms:W3CDTF">2014-02-12T22:32:18Z</dcterms:created>
  <dcterms:modified xsi:type="dcterms:W3CDTF">2014-02-20T02:32:52Z</dcterms:modified>
</cp:coreProperties>
</file>